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DR.MARTENS" sheetId="5" r:id="rId1"/>
  </sheets>
  <definedNames>
    <definedName name="_xlnm._FilterDatabase" localSheetId="0" hidden="1">DR.MARTENS!$B$3:$S$11</definedName>
  </definedNames>
  <calcPr calcId="152511"/>
</workbook>
</file>

<file path=xl/calcChain.xml><?xml version="1.0" encoding="utf-8"?>
<calcChain xmlns="http://schemas.openxmlformats.org/spreadsheetml/2006/main">
  <c r="S6" i="5" l="1"/>
  <c r="S7" i="5"/>
  <c r="S8" i="5"/>
  <c r="S9" i="5"/>
  <c r="S10" i="5"/>
  <c r="S14" i="5"/>
  <c r="S13" i="5"/>
  <c r="S18" i="5"/>
  <c r="S19" i="5"/>
  <c r="S20" i="5"/>
  <c r="S21" i="5"/>
  <c r="S11" i="5"/>
  <c r="S15" i="5"/>
  <c r="S16" i="5"/>
  <c r="S17" i="5"/>
  <c r="S12" i="5"/>
  <c r="S5" i="5"/>
  <c r="S4" i="5"/>
  <c r="U12" i="5"/>
  <c r="U6" i="5"/>
  <c r="U21" i="5"/>
  <c r="U20" i="5"/>
  <c r="U19" i="5"/>
  <c r="U18" i="5"/>
  <c r="U13" i="5"/>
  <c r="U8" i="5"/>
  <c r="U7" i="5"/>
  <c r="U9" i="5"/>
  <c r="U5" i="5"/>
  <c r="U4" i="5"/>
  <c r="U10" i="5"/>
  <c r="U11" i="5"/>
  <c r="U17" i="5"/>
  <c r="U16" i="5"/>
  <c r="U14" i="5"/>
  <c r="U15" i="5"/>
</calcChain>
</file>

<file path=xl/sharedStrings.xml><?xml version="1.0" encoding="utf-8"?>
<sst xmlns="http://schemas.openxmlformats.org/spreadsheetml/2006/main" count="45" uniqueCount="30">
  <si>
    <t>QTY</t>
  </si>
  <si>
    <t>Please Click on (+) button to check the size availability per SKU</t>
  </si>
  <si>
    <t>SKU</t>
  </si>
  <si>
    <t>STYLE</t>
  </si>
  <si>
    <t>RRP</t>
  </si>
  <si>
    <t>ADULTS</t>
  </si>
  <si>
    <t>PHOTO</t>
  </si>
  <si>
    <t>S I Z E    U K</t>
  </si>
  <si>
    <t>DARIA BEX BLACK LUCIDO+PATENT LAMPER</t>
  </si>
  <si>
    <t>1460 FOR PRIDE BLACK+MULTI RAINBOW RUB OFF</t>
  </si>
  <si>
    <t>1460 W WHITE PATENT LAMPER</t>
  </si>
  <si>
    <t>2976 DARK BROWN CRAZY HORSE</t>
  </si>
  <si>
    <t>VOSS QUAD BLACK HYDRO</t>
  </si>
  <si>
    <t>BLAIRE QUAD WHITE HYDRO</t>
  </si>
  <si>
    <t>AVRY BLACK HYDRO</t>
  </si>
  <si>
    <t>BLAIRE QUAD SILVER METALLIC TUMBLE</t>
  </si>
  <si>
    <t>WHL</t>
  </si>
  <si>
    <t>WOMEN</t>
  </si>
  <si>
    <t>BLAIRE II QUAD Chain</t>
  </si>
  <si>
    <t>TATE LEATHER SLIDE SANDALS</t>
  </si>
  <si>
    <t>MEN</t>
  </si>
  <si>
    <t>DAXTON LEATHER SLIP-ON SANDALS</t>
  </si>
  <si>
    <t xml:space="preserve">VOSS HYDRO LEATHER SANDALS </t>
  </si>
  <si>
    <t>PEARSON SANDALS</t>
  </si>
  <si>
    <t>UNISEX</t>
  </si>
  <si>
    <t>TARIK WYOMING</t>
  </si>
  <si>
    <t>FYNN LEATHER STRAP SANDALS</t>
  </si>
  <si>
    <t>COMBS FAUX FUR-LINED CASUAL BOOTS</t>
  </si>
  <si>
    <t>VOSS II CHAIN PATENT PLATFORM SANDALS</t>
  </si>
  <si>
    <t>1460 WHITE SMOOTH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</si>
</sst>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zł&quot;_-;\-* #,##0.00\ &quot;zł&quot;_-;_-* &quot;-&quot;??\ &quot;zł&quot;_-;_-@_-"/>
    <numFmt numFmtId="165" formatCode="&quot;€&quot;\ #,##0.00"/>
    <numFmt numFmtId="166" formatCode="_-[$€-2]\ * #,##0.00_-;\-[$€-2]\ * #,##0.00_-;_-[$€-2]\ * &quot;-&quot;??_-;_-@_-"/>
  </numFmts>
  <fonts count="30" x14ac:knownFonts="1">
    <font>
      <sz val="11"/>
      <color theme="1"/>
      <name val="Calibri"/>
      <family val="2"/>
      <charset val="177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77"/>
    </font>
    <font>
      <sz val="11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  <charset val="177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177"/>
      <scheme val="minor"/>
    </font>
    <font>
      <sz val="18"/>
      <color theme="3"/>
      <name val="Calibri Light"/>
      <family val="2"/>
      <charset val="177"/>
    </font>
    <font>
      <b/>
      <sz val="11"/>
      <color theme="1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0" applyNumberFormat="0" applyBorder="0" applyAlignment="0" applyProtection="0"/>
    <xf numFmtId="0" fontId="14" fillId="28" borderId="13" applyNumberFormat="0" applyAlignment="0" applyProtection="0"/>
    <xf numFmtId="0" fontId="15" fillId="29" borderId="14" applyNumberFormat="0" applyAlignment="0" applyProtection="0"/>
    <xf numFmtId="164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30" borderId="0" applyNumberFormat="0" applyBorder="0" applyAlignment="0" applyProtection="0"/>
    <xf numFmtId="0" fontId="18" fillId="0" borderId="15" applyNumberFormat="0" applyFill="0" applyAlignment="0" applyProtection="0"/>
    <xf numFmtId="0" fontId="19" fillId="0" borderId="16" applyNumberFormat="0" applyFill="0" applyAlignment="0" applyProtection="0"/>
    <xf numFmtId="0" fontId="20" fillId="0" borderId="17" applyNumberFormat="0" applyFill="0" applyAlignment="0" applyProtection="0"/>
    <xf numFmtId="0" fontId="20" fillId="0" borderId="0" applyNumberFormat="0" applyFill="0" applyBorder="0" applyAlignment="0" applyProtection="0"/>
    <xf numFmtId="0" fontId="21" fillId="31" borderId="13" applyNumberFormat="0" applyAlignment="0" applyProtection="0"/>
    <xf numFmtId="0" fontId="22" fillId="0" borderId="18" applyNumberFormat="0" applyFill="0" applyAlignment="0" applyProtection="0"/>
    <xf numFmtId="0" fontId="23" fillId="32" borderId="0" applyNumberFormat="0" applyBorder="0" applyAlignment="0" applyProtection="0"/>
    <xf numFmtId="0" fontId="24" fillId="0" borderId="0"/>
    <xf numFmtId="0" fontId="24" fillId="0" borderId="0"/>
    <xf numFmtId="0" fontId="2" fillId="33" borderId="19" applyNumberFormat="0" applyFont="0" applyAlignment="0" applyProtection="0"/>
    <xf numFmtId="0" fontId="25" fillId="28" borderId="20" applyNumberFormat="0" applyAlignment="0" applyProtection="0"/>
    <xf numFmtId="0" fontId="8" fillId="0" borderId="0"/>
    <xf numFmtId="0" fontId="26" fillId="0" borderId="0" applyNumberFormat="0" applyFill="0" applyBorder="0" applyAlignment="0" applyProtection="0"/>
    <xf numFmtId="0" fontId="27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6" fontId="4" fillId="2" borderId="1" xfId="28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0" fontId="0" fillId="0" borderId="1" xfId="0" applyBorder="1"/>
    <xf numFmtId="165" fontId="4" fillId="2" borderId="8" xfId="0" applyNumberFormat="1" applyFont="1" applyFill="1" applyBorder="1" applyAlignment="1">
      <alignment horizontal="center" vertical="center" wrapText="1"/>
    </xf>
    <xf numFmtId="166" fontId="4" fillId="2" borderId="9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4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166" fontId="10" fillId="2" borderId="12" xfId="0" applyNumberFormat="1" applyFont="1" applyFill="1" applyBorder="1" applyAlignment="1">
      <alignment horizontal="center"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al 2" xfId="38"/>
    <cellStyle name="Normal" xfId="0" builtinId="0"/>
    <cellStyle name="Normalny 2" xfId="39"/>
    <cellStyle name="Note" xfId="40" builtinId="10" customBuiltin="1"/>
    <cellStyle name="Output" xfId="41" builtinId="21" customBuiltin="1"/>
    <cellStyle name="Standaard_Blad1" xfId="42"/>
    <cellStyle name="Title" xfId="43" builtinId="15" customBuiltin="1"/>
    <cellStyle name="Total" xfId="44" builtinId="25" customBuiltin="1"/>
    <cellStyle name="Warning Text" xfId="45" builtinId="11" customBuiltin="1"/>
    <cellStyle name="כותרת 5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76200</xdr:colOff>
      <xdr:row>0</xdr:row>
      <xdr:rowOff>200025</xdr:rowOff>
    </xdr:from>
    <xdr:to>
      <xdr:col>18</xdr:col>
      <xdr:colOff>609600</xdr:colOff>
      <xdr:row>1</xdr:row>
      <xdr:rowOff>190500</xdr:rowOff>
    </xdr:to>
    <xdr:pic>
      <xdr:nvPicPr>
        <xdr:cNvPr id="1025" name="Graphique 226" descr="Flèche : courbe dans le sens des aiguilles d’une montre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20250" y="200025"/>
          <a:ext cx="5334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323850</xdr:colOff>
      <xdr:row>4</xdr:row>
      <xdr:rowOff>57150</xdr:rowOff>
    </xdr:from>
    <xdr:to>
      <xdr:col>1</xdr:col>
      <xdr:colOff>1181100</xdr:colOff>
      <xdr:row>4</xdr:row>
      <xdr:rowOff>1123950</xdr:rowOff>
    </xdr:to>
    <xdr:pic>
      <xdr:nvPicPr>
        <xdr:cNvPr id="1026" name="Obraz 3" descr="Daria Bex Leder SchnürstiefelDaria Bex Leder Schnürstiefel Dr. Marten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9675" y="2419350"/>
          <a:ext cx="8572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371475</xdr:colOff>
      <xdr:row>3</xdr:row>
      <xdr:rowOff>57150</xdr:rowOff>
    </xdr:from>
    <xdr:to>
      <xdr:col>1</xdr:col>
      <xdr:colOff>1181100</xdr:colOff>
      <xdr:row>3</xdr:row>
      <xdr:rowOff>1085850</xdr:rowOff>
    </xdr:to>
    <xdr:pic>
      <xdr:nvPicPr>
        <xdr:cNvPr id="1027" name="Obraz 5" descr="1460 Leder Schnürstiefel für Pride1460 Leder Schnürstiefel für Pride Dr. Martens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57300" y="1257300"/>
          <a:ext cx="8096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400050</xdr:colOff>
      <xdr:row>10</xdr:row>
      <xdr:rowOff>66675</xdr:rowOff>
    </xdr:from>
    <xdr:to>
      <xdr:col>1</xdr:col>
      <xdr:colOff>1209675</xdr:colOff>
      <xdr:row>10</xdr:row>
      <xdr:rowOff>1076325</xdr:rowOff>
    </xdr:to>
    <xdr:pic>
      <xdr:nvPicPr>
        <xdr:cNvPr id="1028" name="Obraz 9" descr="2976 Crazy Horse Leather Chelsea Boots2976 Crazy Horse Leather Chelsea Boots Dr. Martens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85875" y="9401175"/>
          <a:ext cx="8096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381000</xdr:colOff>
      <xdr:row>9</xdr:row>
      <xdr:rowOff>76200</xdr:rowOff>
    </xdr:from>
    <xdr:to>
      <xdr:col>1</xdr:col>
      <xdr:colOff>1171575</xdr:colOff>
      <xdr:row>9</xdr:row>
      <xdr:rowOff>1066800</xdr:rowOff>
    </xdr:to>
    <xdr:pic>
      <xdr:nvPicPr>
        <xdr:cNvPr id="1029" name="Obraz 11" descr="https://i1.adis.ws/i/drmartens/11821104.87.jpg?$large$1460 Women's Patent Leather Lace Up Boots Dr. Martens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66825" y="8248650"/>
          <a:ext cx="7905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390525</xdr:colOff>
      <xdr:row>16</xdr:row>
      <xdr:rowOff>76200</xdr:rowOff>
    </xdr:from>
    <xdr:to>
      <xdr:col>1</xdr:col>
      <xdr:colOff>1181100</xdr:colOff>
      <xdr:row>16</xdr:row>
      <xdr:rowOff>1066800</xdr:rowOff>
    </xdr:to>
    <xdr:pic>
      <xdr:nvPicPr>
        <xdr:cNvPr id="1030" name="Obraz 12" descr="Voss Women's Leather Strap Platform SandalsVoss Women's Leather Strap Platform Sandals Dr. Martens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76350" y="15621000"/>
          <a:ext cx="7905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400050</xdr:colOff>
      <xdr:row>15</xdr:row>
      <xdr:rowOff>76200</xdr:rowOff>
    </xdr:from>
    <xdr:to>
      <xdr:col>1</xdr:col>
      <xdr:colOff>1219200</xdr:colOff>
      <xdr:row>15</xdr:row>
      <xdr:rowOff>1095375</xdr:rowOff>
    </xdr:to>
    <xdr:pic>
      <xdr:nvPicPr>
        <xdr:cNvPr id="1031" name="Obraz 13" descr="Blaire Hydro Leather Platform Strap SandalsBlaire Hydro Leather Platform Strap Sandals Dr. Martens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85875" y="14649450"/>
          <a:ext cx="8191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400050</xdr:colOff>
      <xdr:row>14</xdr:row>
      <xdr:rowOff>57150</xdr:rowOff>
    </xdr:from>
    <xdr:to>
      <xdr:col>1</xdr:col>
      <xdr:colOff>1200150</xdr:colOff>
      <xdr:row>14</xdr:row>
      <xdr:rowOff>1057275</xdr:rowOff>
    </xdr:to>
    <xdr:pic>
      <xdr:nvPicPr>
        <xdr:cNvPr id="1032" name="Obraz 15" descr="Blaire Metallic Leather Platform Strap SandalsBlaire Metallic Leather Platform Strap Sandals Dr. Martens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285875" y="13658850"/>
          <a:ext cx="8001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533400</xdr:colOff>
      <xdr:row>19</xdr:row>
      <xdr:rowOff>171450</xdr:rowOff>
    </xdr:from>
    <xdr:to>
      <xdr:col>1</xdr:col>
      <xdr:colOff>1114425</xdr:colOff>
      <xdr:row>19</xdr:row>
      <xdr:rowOff>895350</xdr:rowOff>
    </xdr:to>
    <xdr:pic>
      <xdr:nvPicPr>
        <xdr:cNvPr id="1033" name="Picture 4" descr="Combs Women Faux Fur-Lined Casual BootsCombs Women Faux Fur-Lined Casual Boots Dr. Martens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419225" y="18630900"/>
          <a:ext cx="5810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447675</xdr:colOff>
      <xdr:row>17</xdr:row>
      <xdr:rowOff>152400</xdr:rowOff>
    </xdr:from>
    <xdr:to>
      <xdr:col>1</xdr:col>
      <xdr:colOff>1019175</xdr:colOff>
      <xdr:row>17</xdr:row>
      <xdr:rowOff>866775</xdr:rowOff>
    </xdr:to>
    <xdr:pic>
      <xdr:nvPicPr>
        <xdr:cNvPr id="1034" name="Picture 6" descr="Dr.Martens Tarik Tg Black Oiled Full Grain Wp+Nylon Ripstop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333500" y="16668750"/>
          <a:ext cx="5715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390525</xdr:colOff>
      <xdr:row>20</xdr:row>
      <xdr:rowOff>152400</xdr:rowOff>
    </xdr:from>
    <xdr:to>
      <xdr:col>1</xdr:col>
      <xdr:colOff>1266825</xdr:colOff>
      <xdr:row>20</xdr:row>
      <xdr:rowOff>676275</xdr:rowOff>
    </xdr:to>
    <xdr:pic>
      <xdr:nvPicPr>
        <xdr:cNvPr id="1035" name="Picture 10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276350" y="19583400"/>
          <a:ext cx="8763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504825</xdr:colOff>
      <xdr:row>8</xdr:row>
      <xdr:rowOff>66675</xdr:rowOff>
    </xdr:from>
    <xdr:to>
      <xdr:col>1</xdr:col>
      <xdr:colOff>1219200</xdr:colOff>
      <xdr:row>8</xdr:row>
      <xdr:rowOff>790575</xdr:rowOff>
    </xdr:to>
    <xdr:pic>
      <xdr:nvPicPr>
        <xdr:cNvPr id="1036" name="Picture 16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390650" y="7077075"/>
          <a:ext cx="7143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409575</xdr:colOff>
      <xdr:row>12</xdr:row>
      <xdr:rowOff>104775</xdr:rowOff>
    </xdr:from>
    <xdr:to>
      <xdr:col>1</xdr:col>
      <xdr:colOff>1123950</xdr:colOff>
      <xdr:row>12</xdr:row>
      <xdr:rowOff>828675</xdr:rowOff>
    </xdr:to>
    <xdr:pic>
      <xdr:nvPicPr>
        <xdr:cNvPr id="1037" name="Picture 17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295400" y="11763375"/>
          <a:ext cx="7143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514350</xdr:colOff>
      <xdr:row>6</xdr:row>
      <xdr:rowOff>190500</xdr:rowOff>
    </xdr:from>
    <xdr:to>
      <xdr:col>1</xdr:col>
      <xdr:colOff>1228725</xdr:colOff>
      <xdr:row>6</xdr:row>
      <xdr:rowOff>904875</xdr:rowOff>
    </xdr:to>
    <xdr:pic>
      <xdr:nvPicPr>
        <xdr:cNvPr id="1038" name="Picture 18"/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1400175" y="48768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419100</xdr:colOff>
      <xdr:row>13</xdr:row>
      <xdr:rowOff>142875</xdr:rowOff>
    </xdr:from>
    <xdr:to>
      <xdr:col>1</xdr:col>
      <xdr:colOff>1133475</xdr:colOff>
      <xdr:row>13</xdr:row>
      <xdr:rowOff>866775</xdr:rowOff>
    </xdr:to>
    <xdr:pic>
      <xdr:nvPicPr>
        <xdr:cNvPr id="1039" name="Picture 19"/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1304925" y="12773025"/>
          <a:ext cx="7143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457200</xdr:colOff>
      <xdr:row>5</xdr:row>
      <xdr:rowOff>228600</xdr:rowOff>
    </xdr:from>
    <xdr:to>
      <xdr:col>1</xdr:col>
      <xdr:colOff>1181100</xdr:colOff>
      <xdr:row>5</xdr:row>
      <xdr:rowOff>952500</xdr:rowOff>
    </xdr:to>
    <xdr:pic>
      <xdr:nvPicPr>
        <xdr:cNvPr id="1040" name="Picture 20"/>
        <xdr:cNvPicPr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1343025" y="3752850"/>
          <a:ext cx="7239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561975</xdr:colOff>
      <xdr:row>7</xdr:row>
      <xdr:rowOff>85725</xdr:rowOff>
    </xdr:from>
    <xdr:to>
      <xdr:col>1</xdr:col>
      <xdr:colOff>1285875</xdr:colOff>
      <xdr:row>7</xdr:row>
      <xdr:rowOff>809625</xdr:rowOff>
    </xdr:to>
    <xdr:pic>
      <xdr:nvPicPr>
        <xdr:cNvPr id="1041" name="Picture 22"/>
        <xdr:cNvPicPr>
          <a:picLocks noChangeAspect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1447800" y="5934075"/>
          <a:ext cx="7239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476250</xdr:colOff>
      <xdr:row>18</xdr:row>
      <xdr:rowOff>114300</xdr:rowOff>
    </xdr:from>
    <xdr:to>
      <xdr:col>1</xdr:col>
      <xdr:colOff>1295400</xdr:colOff>
      <xdr:row>18</xdr:row>
      <xdr:rowOff>828675</xdr:rowOff>
    </xdr:to>
    <xdr:pic>
      <xdr:nvPicPr>
        <xdr:cNvPr id="1042" name="Picture 23"/>
        <xdr:cNvPicPr>
          <a:picLocks noChangeAspect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1362075" y="17602200"/>
          <a:ext cx="8191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390525</xdr:colOff>
      <xdr:row>11</xdr:row>
      <xdr:rowOff>209550</xdr:rowOff>
    </xdr:from>
    <xdr:to>
      <xdr:col>1</xdr:col>
      <xdr:colOff>1257300</xdr:colOff>
      <xdr:row>11</xdr:row>
      <xdr:rowOff>857250</xdr:rowOff>
    </xdr:to>
    <xdr:pic>
      <xdr:nvPicPr>
        <xdr:cNvPr id="1043" name="Picture 1" descr="Dr. Martens White Blanc Smooth 11822100 - 41 11013095656 - Allegro.pl"/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1276350" y="10706100"/>
          <a:ext cx="8667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showGridLines="0" tabSelected="1" zoomScale="90" zoomScaleNormal="90" workbookViewId="0">
      <pane ySplit="3" topLeftCell="A4" activePane="bottomLeft" state="frozen"/>
      <selection pane="bottomLeft" activeCell="X5" sqref="X5"/>
    </sheetView>
  </sheetViews>
  <sheetFormatPr defaultColWidth="21.42578125" defaultRowHeight="77.099999999999994" customHeight="1" outlineLevelCol="1" x14ac:dyDescent="0.25"/>
  <cols>
    <col min="1" max="1" width="13.28515625" style="1" customWidth="1"/>
    <col min="2" max="2" width="22.7109375" style="6" customWidth="1"/>
    <col min="3" max="3" width="12.7109375" style="6" customWidth="1"/>
    <col min="4" max="4" width="23.42578125" style="20" customWidth="1"/>
    <col min="5" max="5" width="9.7109375" style="1" customWidth="1" outlineLevel="1"/>
    <col min="6" max="18" width="4.7109375" style="1" customWidth="1" outlineLevel="1"/>
    <col min="19" max="19" width="10" style="4" customWidth="1"/>
    <col min="20" max="21" width="10" style="9" bestFit="1" customWidth="1"/>
    <col min="22" max="16384" width="21.42578125" style="1"/>
  </cols>
  <sheetData>
    <row r="1" spans="1:21" ht="33.75" customHeight="1" thickBot="1" x14ac:dyDescent="0.3">
      <c r="A1" s="5"/>
      <c r="B1" s="5"/>
      <c r="C1" s="7"/>
      <c r="D1" s="18"/>
      <c r="E1" s="7"/>
      <c r="F1" s="7">
        <v>36</v>
      </c>
      <c r="G1" s="7">
        <v>37</v>
      </c>
      <c r="H1" s="7">
        <v>38</v>
      </c>
      <c r="I1" s="7">
        <v>39</v>
      </c>
      <c r="J1" s="7">
        <v>40</v>
      </c>
      <c r="K1" s="7">
        <v>41</v>
      </c>
      <c r="L1" s="7">
        <v>42</v>
      </c>
      <c r="M1" s="7">
        <v>43</v>
      </c>
      <c r="N1" s="7">
        <v>44</v>
      </c>
      <c r="O1" s="7">
        <v>45</v>
      </c>
      <c r="P1" s="7">
        <v>46</v>
      </c>
      <c r="Q1" s="7">
        <v>47</v>
      </c>
      <c r="R1" s="7">
        <v>48</v>
      </c>
      <c r="T1" s="24"/>
      <c r="U1" s="24"/>
    </row>
    <row r="2" spans="1:21" s="2" customFormat="1" ht="27.75" customHeight="1" thickBot="1" x14ac:dyDescent="0.3">
      <c r="B2" s="7"/>
      <c r="C2" s="7"/>
      <c r="D2" s="18"/>
      <c r="E2" s="22" t="s">
        <v>5</v>
      </c>
      <c r="F2" s="23">
        <v>3</v>
      </c>
      <c r="G2" s="23">
        <v>4</v>
      </c>
      <c r="H2" s="23">
        <v>5</v>
      </c>
      <c r="I2" s="23">
        <v>6</v>
      </c>
      <c r="J2" s="23">
        <v>6.5</v>
      </c>
      <c r="K2" s="23">
        <v>7</v>
      </c>
      <c r="L2" s="23">
        <v>8</v>
      </c>
      <c r="M2" s="23">
        <v>9</v>
      </c>
      <c r="N2" s="23">
        <v>9.5</v>
      </c>
      <c r="O2" s="23">
        <v>10</v>
      </c>
      <c r="P2" s="23">
        <v>11</v>
      </c>
      <c r="Q2" s="23">
        <v>12</v>
      </c>
      <c r="R2" s="23">
        <v>13</v>
      </c>
      <c r="S2" s="4"/>
      <c r="T2" s="34" t="s">
        <v>1</v>
      </c>
      <c r="U2" s="34"/>
    </row>
    <row r="3" spans="1:21" s="2" customFormat="1" ht="33" customHeight="1" thickBot="1" x14ac:dyDescent="0.3">
      <c r="B3" s="26" t="s">
        <v>6</v>
      </c>
      <c r="C3" s="13" t="s">
        <v>2</v>
      </c>
      <c r="D3" s="14" t="s">
        <v>3</v>
      </c>
      <c r="E3" s="32" t="s">
        <v>7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15" t="s">
        <v>0</v>
      </c>
      <c r="T3" s="27" t="s">
        <v>4</v>
      </c>
      <c r="U3" s="27" t="s">
        <v>16</v>
      </c>
    </row>
    <row r="4" spans="1:21" s="3" customFormat="1" ht="91.5" customHeight="1" x14ac:dyDescent="0.25">
      <c r="B4" s="10"/>
      <c r="C4" s="10">
        <v>30634038</v>
      </c>
      <c r="D4" s="19" t="s">
        <v>9</v>
      </c>
      <c r="E4" s="8" t="s">
        <v>5</v>
      </c>
      <c r="F4" s="11">
        <v>10</v>
      </c>
      <c r="G4" s="11">
        <v>26</v>
      </c>
      <c r="H4" s="11">
        <v>54</v>
      </c>
      <c r="I4" s="11">
        <v>48</v>
      </c>
      <c r="J4" s="11">
        <v>64</v>
      </c>
      <c r="K4" s="11">
        <v>38</v>
      </c>
      <c r="L4" s="11">
        <v>16</v>
      </c>
      <c r="M4" s="11">
        <v>16</v>
      </c>
      <c r="N4" s="11">
        <v>16</v>
      </c>
      <c r="O4" s="11">
        <v>5</v>
      </c>
      <c r="P4" s="11">
        <v>1</v>
      </c>
      <c r="Q4" s="11">
        <v>3</v>
      </c>
      <c r="R4" s="11">
        <v>3</v>
      </c>
      <c r="S4" s="12">
        <f t="shared" ref="S4:S21" si="0">SUM(F4:R4)</f>
        <v>300</v>
      </c>
      <c r="T4" s="21">
        <v>210</v>
      </c>
      <c r="U4" s="21">
        <f t="shared" ref="U4:U21" si="1">T4/2</f>
        <v>105</v>
      </c>
    </row>
    <row r="5" spans="1:21" s="3" customFormat="1" ht="91.5" customHeight="1" x14ac:dyDescent="0.25">
      <c r="B5" s="10"/>
      <c r="C5" s="10">
        <v>30797001</v>
      </c>
      <c r="D5" s="19" t="s">
        <v>8</v>
      </c>
      <c r="E5" s="8" t="s">
        <v>5</v>
      </c>
      <c r="F5" s="11">
        <v>10</v>
      </c>
      <c r="G5" s="11">
        <v>20</v>
      </c>
      <c r="H5" s="11">
        <v>50</v>
      </c>
      <c r="I5" s="11">
        <v>45</v>
      </c>
      <c r="J5" s="11">
        <v>60</v>
      </c>
      <c r="K5" s="11">
        <v>30</v>
      </c>
      <c r="L5" s="10">
        <v>15</v>
      </c>
      <c r="M5" s="10">
        <v>15</v>
      </c>
      <c r="N5" s="10">
        <v>15</v>
      </c>
      <c r="O5" s="10">
        <v>5</v>
      </c>
      <c r="P5" s="10"/>
      <c r="Q5" s="25"/>
      <c r="R5" s="10"/>
      <c r="S5" s="12">
        <f t="shared" si="0"/>
        <v>265</v>
      </c>
      <c r="T5" s="21">
        <v>240</v>
      </c>
      <c r="U5" s="21">
        <f t="shared" si="1"/>
        <v>120</v>
      </c>
    </row>
    <row r="6" spans="1:21" ht="91.5" customHeight="1" x14ac:dyDescent="0.25">
      <c r="B6" s="28"/>
      <c r="C6" s="11">
        <v>27400001</v>
      </c>
      <c r="D6" s="17" t="s">
        <v>21</v>
      </c>
      <c r="E6" s="19" t="s">
        <v>20</v>
      </c>
      <c r="F6" s="11"/>
      <c r="G6" s="11"/>
      <c r="H6" s="11"/>
      <c r="I6" s="11"/>
      <c r="J6" s="11"/>
      <c r="K6" s="11">
        <v>8</v>
      </c>
      <c r="L6" s="11">
        <v>16</v>
      </c>
      <c r="M6" s="11">
        <v>24</v>
      </c>
      <c r="N6" s="11">
        <v>24</v>
      </c>
      <c r="O6" s="11">
        <v>16</v>
      </c>
      <c r="P6" s="11">
        <v>8</v>
      </c>
      <c r="Q6" s="11"/>
      <c r="R6" s="11"/>
      <c r="S6" s="12">
        <f t="shared" si="0"/>
        <v>96</v>
      </c>
      <c r="T6" s="29">
        <v>150</v>
      </c>
      <c r="U6" s="21">
        <f t="shared" si="1"/>
        <v>75</v>
      </c>
    </row>
    <row r="7" spans="1:21" ht="91.5" customHeight="1" x14ac:dyDescent="0.25">
      <c r="B7" s="28"/>
      <c r="C7" s="10">
        <v>27398001</v>
      </c>
      <c r="D7" s="19" t="s">
        <v>19</v>
      </c>
      <c r="E7" s="19" t="s">
        <v>20</v>
      </c>
      <c r="F7" s="11"/>
      <c r="G7" s="11"/>
      <c r="H7" s="11"/>
      <c r="I7" s="11"/>
      <c r="J7" s="11"/>
      <c r="K7" s="11">
        <v>8</v>
      </c>
      <c r="L7" s="11">
        <v>16</v>
      </c>
      <c r="M7" s="11">
        <v>24</v>
      </c>
      <c r="N7" s="11">
        <v>24</v>
      </c>
      <c r="O7" s="11">
        <v>16</v>
      </c>
      <c r="P7" s="11">
        <v>8</v>
      </c>
      <c r="Q7" s="11"/>
      <c r="R7" s="11"/>
      <c r="S7" s="12">
        <f t="shared" si="0"/>
        <v>96</v>
      </c>
      <c r="T7" s="21">
        <v>160</v>
      </c>
      <c r="U7" s="21">
        <f t="shared" si="1"/>
        <v>80</v>
      </c>
    </row>
    <row r="8" spans="1:21" ht="91.5" customHeight="1" x14ac:dyDescent="0.25">
      <c r="B8" s="28"/>
      <c r="C8" s="10">
        <v>27306279</v>
      </c>
      <c r="D8" s="19" t="s">
        <v>22</v>
      </c>
      <c r="E8" s="19" t="s">
        <v>17</v>
      </c>
      <c r="F8" s="11">
        <v>8</v>
      </c>
      <c r="G8" s="11">
        <v>16</v>
      </c>
      <c r="H8" s="11">
        <v>24</v>
      </c>
      <c r="I8" s="11">
        <v>24</v>
      </c>
      <c r="J8" s="11">
        <v>16</v>
      </c>
      <c r="K8" s="11">
        <v>8</v>
      </c>
      <c r="L8" s="11"/>
      <c r="M8" s="11"/>
      <c r="N8" s="11"/>
      <c r="O8" s="11"/>
      <c r="P8" s="11"/>
      <c r="Q8" s="11"/>
      <c r="R8" s="11"/>
      <c r="S8" s="12">
        <f t="shared" si="0"/>
        <v>96</v>
      </c>
      <c r="T8" s="21">
        <v>130</v>
      </c>
      <c r="U8" s="21">
        <f t="shared" si="1"/>
        <v>65</v>
      </c>
    </row>
    <row r="9" spans="1:21" ht="91.5" customHeight="1" x14ac:dyDescent="0.25">
      <c r="B9" s="28"/>
      <c r="C9" s="10">
        <v>27262001</v>
      </c>
      <c r="D9" s="19" t="s">
        <v>18</v>
      </c>
      <c r="E9" s="19" t="s">
        <v>17</v>
      </c>
      <c r="F9" s="11">
        <v>8</v>
      </c>
      <c r="G9" s="11">
        <v>16</v>
      </c>
      <c r="H9" s="11">
        <v>24</v>
      </c>
      <c r="I9" s="11">
        <v>24</v>
      </c>
      <c r="J9" s="11">
        <v>16</v>
      </c>
      <c r="K9" s="11">
        <v>8</v>
      </c>
      <c r="L9" s="11"/>
      <c r="M9" s="11"/>
      <c r="N9" s="11"/>
      <c r="O9" s="11"/>
      <c r="P9" s="11"/>
      <c r="Q9" s="11"/>
      <c r="R9" s="11"/>
      <c r="S9" s="12">
        <f t="shared" si="0"/>
        <v>96</v>
      </c>
      <c r="T9" s="21">
        <v>170</v>
      </c>
      <c r="U9" s="21">
        <f t="shared" si="1"/>
        <v>85</v>
      </c>
    </row>
    <row r="10" spans="1:21" ht="91.5" customHeight="1" x14ac:dyDescent="0.25">
      <c r="B10" s="25"/>
      <c r="C10" s="10">
        <v>11821104</v>
      </c>
      <c r="D10" s="19" t="s">
        <v>10</v>
      </c>
      <c r="E10" s="8" t="s">
        <v>5</v>
      </c>
      <c r="F10" s="11">
        <v>5</v>
      </c>
      <c r="G10" s="11">
        <v>8</v>
      </c>
      <c r="H10" s="11">
        <v>15</v>
      </c>
      <c r="I10" s="11">
        <v>18</v>
      </c>
      <c r="J10" s="11">
        <v>18</v>
      </c>
      <c r="K10" s="11">
        <v>14</v>
      </c>
      <c r="L10" s="11">
        <v>7</v>
      </c>
      <c r="M10" s="11">
        <v>5</v>
      </c>
      <c r="N10" s="11"/>
      <c r="O10" s="11"/>
      <c r="P10" s="11"/>
      <c r="Q10" s="11"/>
      <c r="R10" s="11"/>
      <c r="S10" s="12">
        <f t="shared" si="0"/>
        <v>90</v>
      </c>
      <c r="T10" s="16">
        <v>200</v>
      </c>
      <c r="U10" s="21">
        <f t="shared" si="1"/>
        <v>100</v>
      </c>
    </row>
    <row r="11" spans="1:21" ht="91.5" customHeight="1" x14ac:dyDescent="0.25">
      <c r="B11" s="25"/>
      <c r="C11" s="10">
        <v>11853201</v>
      </c>
      <c r="D11" s="19" t="s">
        <v>11</v>
      </c>
      <c r="E11" s="8" t="s">
        <v>5</v>
      </c>
      <c r="F11" s="11">
        <v>4</v>
      </c>
      <c r="G11" s="11">
        <v>8</v>
      </c>
      <c r="H11" s="11">
        <v>18</v>
      </c>
      <c r="I11" s="11">
        <v>19</v>
      </c>
      <c r="J11" s="11">
        <v>21</v>
      </c>
      <c r="K11" s="11">
        <v>15</v>
      </c>
      <c r="L11" s="11"/>
      <c r="M11" s="11"/>
      <c r="N11" s="11"/>
      <c r="O11" s="11"/>
      <c r="P11" s="11"/>
      <c r="Q11" s="11"/>
      <c r="R11" s="11"/>
      <c r="S11" s="12">
        <f t="shared" si="0"/>
        <v>85</v>
      </c>
      <c r="T11" s="21">
        <v>200</v>
      </c>
      <c r="U11" s="21">
        <f t="shared" si="1"/>
        <v>100</v>
      </c>
    </row>
    <row r="12" spans="1:21" ht="91.5" customHeight="1" x14ac:dyDescent="0.25">
      <c r="B12" s="30"/>
      <c r="C12" s="11">
        <v>11822100</v>
      </c>
      <c r="D12" s="17" t="s">
        <v>29</v>
      </c>
      <c r="E12" s="17" t="s">
        <v>24</v>
      </c>
      <c r="F12" s="31">
        <v>2</v>
      </c>
      <c r="G12" s="31">
        <v>6</v>
      </c>
      <c r="H12" s="31">
        <v>14</v>
      </c>
      <c r="I12" s="31">
        <v>12</v>
      </c>
      <c r="J12" s="31">
        <v>16</v>
      </c>
      <c r="K12" s="31">
        <v>10</v>
      </c>
      <c r="L12" s="31">
        <v>3</v>
      </c>
      <c r="M12" s="31">
        <v>4</v>
      </c>
      <c r="N12" s="31">
        <v>4</v>
      </c>
      <c r="O12" s="31">
        <v>1</v>
      </c>
      <c r="P12" s="31">
        <v>1</v>
      </c>
      <c r="Q12" s="31">
        <v>3</v>
      </c>
      <c r="R12" s="31">
        <v>3</v>
      </c>
      <c r="S12" s="12">
        <f t="shared" si="0"/>
        <v>79</v>
      </c>
      <c r="T12" s="29">
        <v>200</v>
      </c>
      <c r="U12" s="29">
        <f t="shared" si="1"/>
        <v>100</v>
      </c>
    </row>
    <row r="13" spans="1:21" ht="77.099999999999994" customHeight="1" x14ac:dyDescent="0.25">
      <c r="B13" s="28"/>
      <c r="C13" s="10">
        <v>26473001</v>
      </c>
      <c r="D13" s="19" t="s">
        <v>23</v>
      </c>
      <c r="E13" s="19" t="s">
        <v>24</v>
      </c>
      <c r="F13" s="11">
        <v>8</v>
      </c>
      <c r="G13" s="11">
        <v>16</v>
      </c>
      <c r="H13" s="11">
        <v>24</v>
      </c>
      <c r="I13" s="11">
        <v>12</v>
      </c>
      <c r="J13" s="11">
        <v>8</v>
      </c>
      <c r="K13" s="11">
        <v>8</v>
      </c>
      <c r="L13" s="11"/>
      <c r="M13" s="11"/>
      <c r="N13" s="11"/>
      <c r="O13" s="11"/>
      <c r="P13" s="11"/>
      <c r="Q13" s="11"/>
      <c r="R13" s="11"/>
      <c r="S13" s="12">
        <f t="shared" si="0"/>
        <v>76</v>
      </c>
      <c r="T13" s="21">
        <v>140</v>
      </c>
      <c r="U13" s="21">
        <f t="shared" si="1"/>
        <v>70</v>
      </c>
    </row>
    <row r="14" spans="1:21" ht="77.099999999999994" customHeight="1" x14ac:dyDescent="0.25">
      <c r="B14" s="25"/>
      <c r="C14" s="10">
        <v>27345001</v>
      </c>
      <c r="D14" s="19" t="s">
        <v>14</v>
      </c>
      <c r="E14" s="8" t="s">
        <v>5</v>
      </c>
      <c r="F14" s="11">
        <v>3</v>
      </c>
      <c r="G14" s="11">
        <v>4</v>
      </c>
      <c r="H14" s="11">
        <v>8</v>
      </c>
      <c r="I14" s="11">
        <v>13</v>
      </c>
      <c r="J14" s="11">
        <v>11</v>
      </c>
      <c r="K14" s="11">
        <v>10</v>
      </c>
      <c r="L14" s="11">
        <v>7</v>
      </c>
      <c r="M14" s="11">
        <v>4</v>
      </c>
      <c r="N14" s="11"/>
      <c r="O14" s="11"/>
      <c r="P14" s="11"/>
      <c r="Q14" s="11"/>
      <c r="R14" s="11"/>
      <c r="S14" s="12">
        <f t="shared" si="0"/>
        <v>60</v>
      </c>
      <c r="T14" s="16">
        <v>140</v>
      </c>
      <c r="U14" s="21">
        <f t="shared" si="1"/>
        <v>70</v>
      </c>
    </row>
    <row r="15" spans="1:21" ht="77.099999999999994" customHeight="1" x14ac:dyDescent="0.25">
      <c r="B15" s="25"/>
      <c r="C15" s="10">
        <v>30715058</v>
      </c>
      <c r="D15" s="19" t="s">
        <v>15</v>
      </c>
      <c r="E15" s="8" t="s">
        <v>5</v>
      </c>
      <c r="F15" s="11">
        <v>3</v>
      </c>
      <c r="G15" s="11">
        <v>4</v>
      </c>
      <c r="H15" s="11">
        <v>8</v>
      </c>
      <c r="I15" s="11">
        <v>13</v>
      </c>
      <c r="J15" s="11">
        <v>11</v>
      </c>
      <c r="K15" s="11">
        <v>10</v>
      </c>
      <c r="L15" s="11">
        <v>7</v>
      </c>
      <c r="M15" s="11">
        <v>4</v>
      </c>
      <c r="N15" s="11"/>
      <c r="O15" s="11"/>
      <c r="P15" s="11"/>
      <c r="Q15" s="11"/>
      <c r="R15" s="11"/>
      <c r="S15" s="12">
        <f t="shared" si="0"/>
        <v>60</v>
      </c>
      <c r="T15" s="21">
        <v>150</v>
      </c>
      <c r="U15" s="21">
        <f t="shared" si="1"/>
        <v>75</v>
      </c>
    </row>
    <row r="16" spans="1:21" ht="77.099999999999994" customHeight="1" x14ac:dyDescent="0.25">
      <c r="B16" s="25"/>
      <c r="C16" s="10">
        <v>27296100</v>
      </c>
      <c r="D16" s="19" t="s">
        <v>13</v>
      </c>
      <c r="E16" s="8" t="s">
        <v>5</v>
      </c>
      <c r="F16" s="11">
        <v>3</v>
      </c>
      <c r="G16" s="11">
        <v>4</v>
      </c>
      <c r="H16" s="11">
        <v>8</v>
      </c>
      <c r="I16" s="11">
        <v>13</v>
      </c>
      <c r="J16" s="11">
        <v>11</v>
      </c>
      <c r="K16" s="11">
        <v>10</v>
      </c>
      <c r="L16" s="11">
        <v>7</v>
      </c>
      <c r="M16" s="11">
        <v>4</v>
      </c>
      <c r="N16" s="11"/>
      <c r="O16" s="11"/>
      <c r="P16" s="11"/>
      <c r="Q16" s="11"/>
      <c r="R16" s="11"/>
      <c r="S16" s="12">
        <f t="shared" si="0"/>
        <v>60</v>
      </c>
      <c r="T16" s="21">
        <v>150</v>
      </c>
      <c r="U16" s="21">
        <f t="shared" si="1"/>
        <v>75</v>
      </c>
    </row>
    <row r="17" spans="2:21" ht="77.099999999999994" customHeight="1" x14ac:dyDescent="0.25">
      <c r="B17" s="25"/>
      <c r="C17" s="10">
        <v>26725001</v>
      </c>
      <c r="D17" s="19" t="s">
        <v>12</v>
      </c>
      <c r="E17" s="8" t="s">
        <v>5</v>
      </c>
      <c r="F17" s="11">
        <v>3</v>
      </c>
      <c r="G17" s="11">
        <v>4</v>
      </c>
      <c r="H17" s="11">
        <v>8</v>
      </c>
      <c r="I17" s="11">
        <v>13</v>
      </c>
      <c r="J17" s="11">
        <v>11</v>
      </c>
      <c r="K17" s="11">
        <v>10</v>
      </c>
      <c r="L17" s="11">
        <v>7</v>
      </c>
      <c r="M17" s="11">
        <v>4</v>
      </c>
      <c r="N17" s="11"/>
      <c r="O17" s="11"/>
      <c r="P17" s="11"/>
      <c r="Q17" s="11"/>
      <c r="R17" s="11"/>
      <c r="S17" s="12">
        <f t="shared" si="0"/>
        <v>60</v>
      </c>
      <c r="T17" s="21">
        <v>150</v>
      </c>
      <c r="U17" s="21">
        <f t="shared" si="1"/>
        <v>75</v>
      </c>
    </row>
    <row r="18" spans="2:21" ht="77.099999999999994" customHeight="1" x14ac:dyDescent="0.25">
      <c r="B18" s="25"/>
      <c r="C18" s="10">
        <v>27943001</v>
      </c>
      <c r="D18" s="19" t="s">
        <v>25</v>
      </c>
      <c r="E18" s="10" t="s">
        <v>24</v>
      </c>
      <c r="F18" s="11">
        <v>5</v>
      </c>
      <c r="G18" s="11">
        <v>5</v>
      </c>
      <c r="H18" s="11">
        <v>10</v>
      </c>
      <c r="I18" s="11">
        <v>10</v>
      </c>
      <c r="J18" s="11">
        <v>10</v>
      </c>
      <c r="K18" s="11">
        <v>10</v>
      </c>
      <c r="L18" s="11">
        <v>5</v>
      </c>
      <c r="M18" s="11">
        <v>4</v>
      </c>
      <c r="N18" s="11"/>
      <c r="O18" s="11"/>
      <c r="P18" s="11"/>
      <c r="Q18" s="11"/>
      <c r="R18" s="11"/>
      <c r="S18" s="12">
        <f t="shared" si="0"/>
        <v>59</v>
      </c>
      <c r="T18" s="16">
        <v>180</v>
      </c>
      <c r="U18" s="16">
        <f t="shared" si="1"/>
        <v>90</v>
      </c>
    </row>
    <row r="19" spans="2:21" ht="77.099999999999994" customHeight="1" x14ac:dyDescent="0.25">
      <c r="B19" s="28"/>
      <c r="C19" s="10">
        <v>27369001</v>
      </c>
      <c r="D19" s="19" t="s">
        <v>26</v>
      </c>
      <c r="E19" s="19" t="s">
        <v>17</v>
      </c>
      <c r="F19" s="11">
        <v>4</v>
      </c>
      <c r="G19" s="11">
        <v>8</v>
      </c>
      <c r="H19" s="11">
        <v>12</v>
      </c>
      <c r="I19" s="11">
        <v>12</v>
      </c>
      <c r="J19" s="11">
        <v>8</v>
      </c>
      <c r="K19" s="11">
        <v>4</v>
      </c>
      <c r="L19" s="11"/>
      <c r="M19" s="11"/>
      <c r="N19" s="11"/>
      <c r="O19" s="11"/>
      <c r="P19" s="11"/>
      <c r="Q19" s="11"/>
      <c r="R19" s="11"/>
      <c r="S19" s="12">
        <f t="shared" si="0"/>
        <v>48</v>
      </c>
      <c r="T19" s="21">
        <v>150</v>
      </c>
      <c r="U19" s="21">
        <f t="shared" si="1"/>
        <v>75</v>
      </c>
    </row>
    <row r="20" spans="2:21" ht="77.099999999999994" customHeight="1" x14ac:dyDescent="0.25">
      <c r="B20" s="25"/>
      <c r="C20" s="10">
        <v>27813001</v>
      </c>
      <c r="D20" s="19" t="s">
        <v>27</v>
      </c>
      <c r="E20" s="10" t="s">
        <v>17</v>
      </c>
      <c r="F20" s="11">
        <v>2</v>
      </c>
      <c r="G20" s="11">
        <v>3</v>
      </c>
      <c r="H20" s="11">
        <v>5</v>
      </c>
      <c r="I20" s="11">
        <v>7</v>
      </c>
      <c r="J20" s="11">
        <v>8</v>
      </c>
      <c r="K20" s="11">
        <v>7</v>
      </c>
      <c r="L20" s="11">
        <v>5</v>
      </c>
      <c r="M20" s="11">
        <v>3</v>
      </c>
      <c r="N20" s="11"/>
      <c r="O20" s="11"/>
      <c r="P20" s="11"/>
      <c r="Q20" s="11"/>
      <c r="R20" s="11"/>
      <c r="S20" s="12">
        <f t="shared" si="0"/>
        <v>40</v>
      </c>
      <c r="T20" s="16">
        <v>180</v>
      </c>
      <c r="U20" s="16">
        <f t="shared" si="1"/>
        <v>90</v>
      </c>
    </row>
    <row r="21" spans="2:21" ht="77.099999999999994" customHeight="1" x14ac:dyDescent="0.25">
      <c r="B21" s="28"/>
      <c r="C21" s="10">
        <v>27301100</v>
      </c>
      <c r="D21" s="19" t="s">
        <v>28</v>
      </c>
      <c r="E21" s="19" t="s">
        <v>17</v>
      </c>
      <c r="F21" s="11">
        <v>4</v>
      </c>
      <c r="G21" s="11">
        <v>6</v>
      </c>
      <c r="H21" s="11">
        <v>10</v>
      </c>
      <c r="I21" s="11">
        <v>10</v>
      </c>
      <c r="J21" s="11">
        <v>6</v>
      </c>
      <c r="K21" s="11">
        <v>4</v>
      </c>
      <c r="L21" s="11"/>
      <c r="M21" s="11"/>
      <c r="N21" s="11"/>
      <c r="O21" s="11"/>
      <c r="P21" s="11"/>
      <c r="Q21" s="11"/>
      <c r="R21" s="11"/>
      <c r="S21" s="12">
        <f t="shared" si="0"/>
        <v>40</v>
      </c>
      <c r="T21" s="21">
        <v>170</v>
      </c>
      <c r="U21" s="21">
        <f t="shared" si="1"/>
        <v>85</v>
      </c>
    </row>
  </sheetData>
  <autoFilter ref="B3:S11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</autoFilter>
  <mergeCells count="2">
    <mergeCell ref="E3:R3"/>
    <mergeCell ref="T2:U2"/>
  </mergeCells>
  <phoneticPr fontId="5" type="noConversion"/>
  <pageMargins left="0.7" right="0.7" top="0.75" bottom="0.75" header="0.3" footer="0.3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62993CC5A6F4F88BFE3DCE4679998" ma:contentTypeVersion="10" ma:contentTypeDescription="Crée un document." ma:contentTypeScope="" ma:versionID="185e1ee5d406dd84efd274e1221ade05">
  <xsd:schema xmlns:xsd="http://www.w3.org/2001/XMLSchema" xmlns:xs="http://www.w3.org/2001/XMLSchema" xmlns:p="http://schemas.microsoft.com/office/2006/metadata/properties" xmlns:ns2="ec6bed14-7f9b-4f27-bb3d-c16a74aafb01" targetNamespace="http://schemas.microsoft.com/office/2006/metadata/properties" ma:root="true" ma:fieldsID="4419e55e05a29496a139edb89ddde961" ns2:_="">
    <xsd:import namespace="ec6bed14-7f9b-4f27-bb3d-c16a74aaf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bed14-7f9b-4f27-bb3d-c16a74aafb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64D31A-4D82-4AE7-9A21-7FE75492D25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ec6bed14-7f9b-4f27-bb3d-c16a74aafb0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52A56F8-E6C9-4453-BF2E-42B175A338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B9EAAE-0283-4A0E-B4F1-5DDC75401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bed14-7f9b-4f27-bb3d-c16a74aaf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DR.MARTENS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2020-07-06T10:21:41Z</dcterms:created>
  <dcterms:modified xsi:type="dcterms:W3CDTF">2023-08-24T10:38:16Z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</Properties>
</file>